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knddata02.knd.local\home$\romaghen.knd\Daten\CMIAXIOMA\fcc148affac34d6d92265b56c559d0ec\"/>
    </mc:Choice>
  </mc:AlternateContent>
  <bookViews>
    <workbookView xWindow="120" yWindow="105" windowWidth="28575" windowHeight="13485"/>
  </bookViews>
  <sheets>
    <sheet name="Grünflächenziffer" sheetId="1" r:id="rId1"/>
    <sheet name="Zonenzuweisung" sheetId="2" r:id="rId2"/>
  </sheets>
  <calcPr calcId="162913"/>
</workbook>
</file>

<file path=xl/calcChain.xml><?xml version="1.0" encoding="utf-8"?>
<calcChain xmlns="http://schemas.openxmlformats.org/spreadsheetml/2006/main">
  <c r="I23" i="2" l="1"/>
  <c r="F25" i="2"/>
  <c r="I24" i="2"/>
  <c r="I22" i="2"/>
  <c r="I25" i="2" l="1"/>
  <c r="I26" i="2"/>
  <c r="I21" i="2" s="1"/>
  <c r="F9" i="1"/>
  <c r="D40" i="1" s="1"/>
  <c r="D42" i="1"/>
  <c r="F35" i="1"/>
  <c r="F37" i="1" l="1"/>
  <c r="D39" i="1" s="1"/>
  <c r="G39" i="1" s="1"/>
  <c r="G42" i="1" s="1"/>
</calcChain>
</file>

<file path=xl/sharedStrings.xml><?xml version="1.0" encoding="utf-8"?>
<sst xmlns="http://schemas.openxmlformats.org/spreadsheetml/2006/main" count="111" uniqueCount="59">
  <si>
    <t>Grünflächenziffer</t>
  </si>
  <si>
    <t>=</t>
  </si>
  <si>
    <t>%</t>
  </si>
  <si>
    <t xml:space="preserve">Grundstücksfläche </t>
  </si>
  <si>
    <t>Anrechenbare Grundstücksfläche</t>
  </si>
  <si>
    <r>
      <t>m</t>
    </r>
    <r>
      <rPr>
        <b/>
        <vertAlign val="superscript"/>
        <sz val="12"/>
        <color theme="1"/>
        <rFont val="Arial"/>
        <family val="2"/>
      </rPr>
      <t>2</t>
    </r>
  </si>
  <si>
    <t>-</t>
  </si>
  <si>
    <t>Gebäudeflächen</t>
  </si>
  <si>
    <t>Zufahrten, Abstellplätze</t>
  </si>
  <si>
    <t>Sitzplätze, befestigte Plätze, Wege</t>
  </si>
  <si>
    <t xml:space="preserve">Nutzungstransfer auf Parzelle Nr. </t>
  </si>
  <si>
    <t>Total überbaute Fläche</t>
  </si>
  <si>
    <t>anrechenbare Grünfläche</t>
  </si>
  <si>
    <t>anrechenbare Grundstücksfläche</t>
  </si>
  <si>
    <t>&lt;</t>
  </si>
  <si>
    <t>Erfüllt</t>
  </si>
  <si>
    <t>Ja</t>
  </si>
  <si>
    <t>Nein</t>
  </si>
  <si>
    <t>Total Grünfläche</t>
  </si>
  <si>
    <r>
      <t>m</t>
    </r>
    <r>
      <rPr>
        <vertAlign val="superscript"/>
        <sz val="10"/>
        <color theme="1"/>
        <rFont val="Arial"/>
        <family val="2"/>
      </rPr>
      <t>2</t>
    </r>
  </si>
  <si>
    <t>Art. 5 + Art. 43 + VI Anhänge b) im Baureglement, siehe auch Merkblatt zur Grünflächenziffer (Ziffer 8.5 IVHB)</t>
  </si>
  <si>
    <t>Grünflächenzifferberechnung =</t>
  </si>
  <si>
    <t>Beilage: Schema zu Grünflächenzifferberechnung</t>
  </si>
  <si>
    <t xml:space="preserve">Datum: </t>
  </si>
  <si>
    <t>Unterschrift:</t>
  </si>
  <si>
    <t>Version 06.03.2023</t>
  </si>
  <si>
    <t xml:space="preserve">Berechnung Grünflächenziffer </t>
  </si>
  <si>
    <t>Zone        ≙        GZ</t>
  </si>
  <si>
    <t>Zone und Grünflächenziffer</t>
  </si>
  <si>
    <t>W1          ≙                       75</t>
  </si>
  <si>
    <t>W2          ≙                       50</t>
  </si>
  <si>
    <t>W3          ≙                       45</t>
  </si>
  <si>
    <t>W4          ≙                       40</t>
  </si>
  <si>
    <t>AG          ≙                       10</t>
  </si>
  <si>
    <t>AI            ≙                       10</t>
  </si>
  <si>
    <t>GH          ≙                       10</t>
  </si>
  <si>
    <t>AGb        ≙                       20</t>
  </si>
  <si>
    <t>WA2        ≙                       40</t>
  </si>
  <si>
    <t>WA3        ≙                       30</t>
  </si>
  <si>
    <t>WA4        ≙                       20</t>
  </si>
  <si>
    <t>Wz           ≙                       40</t>
  </si>
  <si>
    <t>K              ≙                         0</t>
  </si>
  <si>
    <t>oeBA       ≙                         0</t>
  </si>
  <si>
    <t>Fh            ≙                         0</t>
  </si>
  <si>
    <t>TF            ≙                         0</t>
  </si>
  <si>
    <t>H              ≙                         0</t>
  </si>
  <si>
    <t>KG           ≙                         0</t>
  </si>
  <si>
    <t>Lw           ≙                         0</t>
  </si>
  <si>
    <t>Zonenmischwerte</t>
  </si>
  <si>
    <t>Beispiel Berechnung  Zonenmischwert</t>
  </si>
  <si>
    <t>WA3 und W3           ≙                           38.2*</t>
  </si>
  <si>
    <t>≙</t>
  </si>
  <si>
    <t xml:space="preserve">mit </t>
  </si>
  <si>
    <t xml:space="preserve">WA3 </t>
  </si>
  <si>
    <t xml:space="preserve">W3 </t>
  </si>
  <si>
    <t>WA3 + W3</t>
  </si>
  <si>
    <t xml:space="preserve">Zonenmischwert </t>
  </si>
  <si>
    <r>
      <t>m</t>
    </r>
    <r>
      <rPr>
        <vertAlign val="superscript"/>
        <sz val="11"/>
        <color theme="1"/>
        <rFont val="Arial"/>
        <family val="2"/>
      </rPr>
      <t>2</t>
    </r>
  </si>
  <si>
    <t>hier Werte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</si>
</sst>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 applyAlignment="1"/>
    <xf numFmtId="0" fontId="1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1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2" borderId="11" xfId="0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3" fillId="2" borderId="0" xfId="0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" fillId="0" borderId="0" xfId="0" applyFont="1"/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 applyAlignment="1">
      <alignment horizontal="left"/>
    </xf>
    <xf numFmtId="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9" fontId="1" fillId="3" borderId="18" xfId="0" applyNumberFormat="1" applyFont="1" applyFill="1" applyBorder="1" applyAlignment="1">
      <alignment horizontal="right"/>
    </xf>
    <xf numFmtId="9" fontId="1" fillId="3" borderId="0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3" borderId="27" xfId="0" applyFont="1" applyFill="1" applyBorder="1"/>
    <xf numFmtId="0" fontId="1" fillId="3" borderId="15" xfId="0" applyFont="1" applyFill="1" applyBorder="1"/>
    <xf numFmtId="0" fontId="0" fillId="3" borderId="0" xfId="0" applyFill="1"/>
    <xf numFmtId="0" fontId="1" fillId="0" borderId="0" xfId="0" applyFont="1" applyAlignment="1"/>
    <xf numFmtId="0" fontId="0" fillId="0" borderId="0" xfId="0" applyAlignment="1"/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5" xfId="0" applyFont="1" applyBorder="1" applyAlignment="1">
      <alignment horizontal="right"/>
    </xf>
    <xf numFmtId="0" fontId="4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2" fillId="2" borderId="4" xfId="0" applyFont="1" applyFill="1" applyBorder="1" applyAlignment="1"/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0" fillId="0" borderId="15" xfId="0" applyBorder="1" applyAlignment="1"/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3" borderId="15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1079156</xdr:colOff>
      <xdr:row>0</xdr:row>
      <xdr:rowOff>533400</xdr:rowOff>
    </xdr:to>
    <xdr:pic>
      <xdr:nvPicPr>
        <xdr:cNvPr id="3" name="Bild 1" descr="HafenstadtRomanshorn_Logo_EMai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831756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topLeftCell="A4" zoomScaleNormal="100" workbookViewId="0">
      <selection activeCell="D5" sqref="D5:G5"/>
    </sheetView>
  </sheetViews>
  <sheetFormatPr baseColWidth="10" defaultRowHeight="15" x14ac:dyDescent="0.25"/>
  <cols>
    <col min="1" max="1" width="24.7109375" customWidth="1"/>
    <col min="2" max="2" width="26.140625" customWidth="1"/>
    <col min="3" max="3" width="2.7109375" customWidth="1"/>
    <col min="4" max="4" width="12.5703125" customWidth="1"/>
    <col min="5" max="6" width="3.5703125" customWidth="1"/>
    <col min="7" max="7" width="10.28515625" customWidth="1"/>
    <col min="8" max="8" width="3.5703125" customWidth="1"/>
  </cols>
  <sheetData>
    <row r="1" spans="1:9" ht="67.5" customHeight="1" x14ac:dyDescent="0.25">
      <c r="A1" s="116"/>
      <c r="B1" s="116"/>
      <c r="C1" s="116"/>
      <c r="D1" s="116"/>
      <c r="E1" s="116"/>
      <c r="F1" s="116"/>
      <c r="G1" s="116"/>
      <c r="H1" s="116"/>
      <c r="I1" s="1"/>
    </row>
    <row r="2" spans="1:9" ht="18" x14ac:dyDescent="0.25">
      <c r="A2" s="117" t="s">
        <v>26</v>
      </c>
      <c r="B2" s="118"/>
      <c r="C2" s="118"/>
      <c r="D2" s="118"/>
      <c r="E2" s="118"/>
      <c r="F2" s="118"/>
      <c r="G2" s="118"/>
      <c r="H2" s="119"/>
      <c r="I2" s="2"/>
    </row>
    <row r="3" spans="1:9" x14ac:dyDescent="0.25">
      <c r="A3" s="120" t="s">
        <v>20</v>
      </c>
      <c r="B3" s="121"/>
      <c r="C3" s="121"/>
      <c r="D3" s="121"/>
      <c r="E3" s="121"/>
      <c r="F3" s="121"/>
      <c r="G3" s="121"/>
      <c r="H3" s="122"/>
      <c r="I3" s="3"/>
    </row>
    <row r="4" spans="1:9" ht="9.75" customHeight="1" x14ac:dyDescent="0.25">
      <c r="A4" s="123"/>
      <c r="B4" s="123"/>
      <c r="C4" s="123"/>
      <c r="D4" s="123"/>
      <c r="E4" s="123"/>
      <c r="F4" s="123"/>
      <c r="G4" s="123"/>
      <c r="H4" s="123"/>
    </row>
    <row r="5" spans="1:9" ht="15.75" x14ac:dyDescent="0.25">
      <c r="A5" s="127" t="s">
        <v>28</v>
      </c>
      <c r="B5" s="125"/>
      <c r="C5" s="125"/>
      <c r="D5" s="126"/>
      <c r="E5" s="125"/>
      <c r="F5" s="125"/>
      <c r="G5" s="125"/>
      <c r="H5" s="18" t="s">
        <v>2</v>
      </c>
    </row>
    <row r="6" spans="1:9" ht="9.75" customHeight="1" x14ac:dyDescent="0.25">
      <c r="A6" s="124"/>
      <c r="B6" s="125"/>
      <c r="C6" s="125"/>
      <c r="D6" s="125"/>
      <c r="E6" s="125"/>
      <c r="F6" s="125"/>
      <c r="G6" s="125"/>
      <c r="H6" s="125"/>
    </row>
    <row r="7" spans="1:9" s="15" customFormat="1" ht="15.75" customHeight="1" x14ac:dyDescent="0.25">
      <c r="A7" s="88" t="s">
        <v>3</v>
      </c>
      <c r="B7" s="115"/>
      <c r="C7" s="115"/>
      <c r="D7" s="115"/>
      <c r="E7" s="11" t="s">
        <v>1</v>
      </c>
      <c r="F7" s="113"/>
      <c r="G7" s="114"/>
      <c r="H7" s="12" t="s">
        <v>19</v>
      </c>
    </row>
    <row r="8" spans="1:9" s="15" customFormat="1" ht="16.5" customHeight="1" thickBot="1" x14ac:dyDescent="0.3">
      <c r="A8" s="96" t="s">
        <v>10</v>
      </c>
      <c r="B8" s="97"/>
      <c r="C8" s="97"/>
      <c r="D8" s="97"/>
      <c r="E8" s="13" t="s">
        <v>6</v>
      </c>
      <c r="F8" s="109"/>
      <c r="G8" s="110"/>
      <c r="H8" s="14" t="s">
        <v>19</v>
      </c>
    </row>
    <row r="9" spans="1:9" ht="22.5" customHeight="1" thickBot="1" x14ac:dyDescent="0.3">
      <c r="A9" s="100" t="s">
        <v>4</v>
      </c>
      <c r="B9" s="99"/>
      <c r="C9" s="99"/>
      <c r="D9" s="99"/>
      <c r="E9" s="19" t="s">
        <v>1</v>
      </c>
      <c r="F9" s="98">
        <f>F7-F8</f>
        <v>0</v>
      </c>
      <c r="G9" s="99"/>
      <c r="H9" s="20" t="s">
        <v>5</v>
      </c>
    </row>
    <row r="10" spans="1:9" ht="9.75" customHeight="1" x14ac:dyDescent="0.25">
      <c r="A10" s="111"/>
      <c r="B10" s="112"/>
      <c r="C10" s="112"/>
      <c r="D10" s="112"/>
      <c r="E10" s="112"/>
      <c r="F10" s="112"/>
      <c r="G10" s="112"/>
      <c r="H10" s="112"/>
    </row>
    <row r="11" spans="1:9" s="15" customFormat="1" ht="15.75" customHeight="1" x14ac:dyDescent="0.25">
      <c r="A11" s="88" t="s">
        <v>7</v>
      </c>
      <c r="B11" s="115"/>
      <c r="C11" s="115"/>
      <c r="D11" s="115"/>
      <c r="E11" s="115"/>
      <c r="F11" s="113"/>
      <c r="G11" s="114"/>
      <c r="H11" s="12" t="s">
        <v>19</v>
      </c>
    </row>
    <row r="12" spans="1:9" s="15" customFormat="1" x14ac:dyDescent="0.25">
      <c r="A12" s="104"/>
      <c r="B12" s="105"/>
      <c r="C12" s="105"/>
      <c r="D12" s="16"/>
      <c r="E12" s="17" t="s">
        <v>19</v>
      </c>
      <c r="F12" s="106"/>
      <c r="G12" s="105"/>
      <c r="H12" s="107"/>
    </row>
    <row r="13" spans="1:9" s="15" customFormat="1" x14ac:dyDescent="0.25">
      <c r="A13" s="104"/>
      <c r="B13" s="105"/>
      <c r="C13" s="105"/>
      <c r="D13" s="16"/>
      <c r="E13" s="17" t="s">
        <v>19</v>
      </c>
      <c r="F13" s="105"/>
      <c r="G13" s="105"/>
      <c r="H13" s="107"/>
    </row>
    <row r="14" spans="1:9" s="15" customFormat="1" x14ac:dyDescent="0.25">
      <c r="A14" s="104"/>
      <c r="B14" s="87"/>
      <c r="C14" s="87"/>
      <c r="D14" s="16"/>
      <c r="E14" s="17" t="s">
        <v>19</v>
      </c>
      <c r="F14" s="105"/>
      <c r="G14" s="105"/>
      <c r="H14" s="107"/>
    </row>
    <row r="15" spans="1:9" s="15" customFormat="1" x14ac:dyDescent="0.25">
      <c r="A15" s="104"/>
      <c r="B15" s="87"/>
      <c r="C15" s="87"/>
      <c r="D15" s="16"/>
      <c r="E15" s="17" t="s">
        <v>19</v>
      </c>
      <c r="F15" s="105"/>
      <c r="G15" s="105"/>
      <c r="H15" s="107"/>
    </row>
    <row r="16" spans="1:9" s="15" customFormat="1" x14ac:dyDescent="0.25">
      <c r="A16" s="104"/>
      <c r="B16" s="105"/>
      <c r="C16" s="105"/>
      <c r="D16" s="16"/>
      <c r="E16" s="17" t="s">
        <v>19</v>
      </c>
      <c r="F16" s="105"/>
      <c r="G16" s="105"/>
      <c r="H16" s="107"/>
    </row>
    <row r="17" spans="1:8" s="15" customFormat="1" x14ac:dyDescent="0.25">
      <c r="A17" s="104"/>
      <c r="B17" s="105"/>
      <c r="C17" s="105"/>
      <c r="D17" s="16"/>
      <c r="E17" s="17" t="s">
        <v>19</v>
      </c>
      <c r="F17" s="105"/>
      <c r="G17" s="105"/>
      <c r="H17" s="107"/>
    </row>
    <row r="18" spans="1:8" s="15" customFormat="1" x14ac:dyDescent="0.25">
      <c r="A18" s="104"/>
      <c r="B18" s="105"/>
      <c r="C18" s="105"/>
      <c r="D18" s="16"/>
      <c r="E18" s="17" t="s">
        <v>19</v>
      </c>
      <c r="F18" s="105"/>
      <c r="G18" s="105"/>
      <c r="H18" s="107"/>
    </row>
    <row r="19" spans="1:8" s="15" customFormat="1" x14ac:dyDescent="0.25">
      <c r="A19" s="104" t="s">
        <v>8</v>
      </c>
      <c r="B19" s="105"/>
      <c r="C19" s="105"/>
      <c r="D19" s="105"/>
      <c r="E19" s="105"/>
      <c r="F19" s="102"/>
      <c r="G19" s="103"/>
      <c r="H19" s="14" t="s">
        <v>19</v>
      </c>
    </row>
    <row r="20" spans="1:8" s="15" customFormat="1" x14ac:dyDescent="0.25">
      <c r="A20" s="104"/>
      <c r="B20" s="105"/>
      <c r="C20" s="105"/>
      <c r="D20" s="16"/>
      <c r="E20" s="17" t="s">
        <v>19</v>
      </c>
      <c r="F20" s="106"/>
      <c r="G20" s="105"/>
      <c r="H20" s="107"/>
    </row>
    <row r="21" spans="1:8" s="15" customFormat="1" x14ac:dyDescent="0.25">
      <c r="A21" s="104"/>
      <c r="B21" s="87"/>
      <c r="C21" s="87"/>
      <c r="D21" s="16"/>
      <c r="E21" s="17" t="s">
        <v>19</v>
      </c>
      <c r="F21" s="106"/>
      <c r="G21" s="105"/>
      <c r="H21" s="107"/>
    </row>
    <row r="22" spans="1:8" s="15" customFormat="1" x14ac:dyDescent="0.25">
      <c r="A22" s="104"/>
      <c r="B22" s="87"/>
      <c r="C22" s="87"/>
      <c r="D22" s="16"/>
      <c r="E22" s="17" t="s">
        <v>19</v>
      </c>
      <c r="F22" s="106"/>
      <c r="G22" s="105"/>
      <c r="H22" s="107"/>
    </row>
    <row r="23" spans="1:8" s="15" customFormat="1" x14ac:dyDescent="0.25">
      <c r="A23" s="104"/>
      <c r="B23" s="105"/>
      <c r="C23" s="105"/>
      <c r="D23" s="16"/>
      <c r="E23" s="17" t="s">
        <v>19</v>
      </c>
      <c r="F23" s="105"/>
      <c r="G23" s="105"/>
      <c r="H23" s="107"/>
    </row>
    <row r="24" spans="1:8" s="15" customFormat="1" x14ac:dyDescent="0.25">
      <c r="A24" s="104"/>
      <c r="B24" s="105"/>
      <c r="C24" s="105"/>
      <c r="D24" s="16"/>
      <c r="E24" s="17" t="s">
        <v>19</v>
      </c>
      <c r="F24" s="105"/>
      <c r="G24" s="105"/>
      <c r="H24" s="107"/>
    </row>
    <row r="25" spans="1:8" s="15" customFormat="1" x14ac:dyDescent="0.25">
      <c r="A25" s="104"/>
      <c r="B25" s="105"/>
      <c r="C25" s="105"/>
      <c r="D25" s="16"/>
      <c r="E25" s="17" t="s">
        <v>19</v>
      </c>
      <c r="F25" s="105"/>
      <c r="G25" s="105"/>
      <c r="H25" s="107"/>
    </row>
    <row r="26" spans="1:8" s="15" customFormat="1" x14ac:dyDescent="0.25">
      <c r="A26" s="104"/>
      <c r="B26" s="105"/>
      <c r="C26" s="105"/>
      <c r="D26" s="16"/>
      <c r="E26" s="17" t="s">
        <v>19</v>
      </c>
      <c r="F26" s="105"/>
      <c r="G26" s="105"/>
      <c r="H26" s="107"/>
    </row>
    <row r="27" spans="1:8" s="15" customFormat="1" x14ac:dyDescent="0.25">
      <c r="A27" s="104" t="s">
        <v>9</v>
      </c>
      <c r="B27" s="105"/>
      <c r="C27" s="105"/>
      <c r="D27" s="105"/>
      <c r="E27" s="105"/>
      <c r="F27" s="102"/>
      <c r="G27" s="103"/>
      <c r="H27" s="14" t="s">
        <v>19</v>
      </c>
    </row>
    <row r="28" spans="1:8" s="15" customFormat="1" x14ac:dyDescent="0.25">
      <c r="A28" s="104"/>
      <c r="B28" s="105"/>
      <c r="C28" s="105"/>
      <c r="D28" s="16"/>
      <c r="E28" s="17" t="s">
        <v>19</v>
      </c>
      <c r="F28" s="106"/>
      <c r="G28" s="105"/>
      <c r="H28" s="107"/>
    </row>
    <row r="29" spans="1:8" s="15" customFormat="1" x14ac:dyDescent="0.25">
      <c r="A29" s="104"/>
      <c r="B29" s="105"/>
      <c r="C29" s="105"/>
      <c r="D29" s="16"/>
      <c r="E29" s="17" t="s">
        <v>19</v>
      </c>
      <c r="F29" s="105"/>
      <c r="G29" s="105"/>
      <c r="H29" s="107"/>
    </row>
    <row r="30" spans="1:8" s="15" customFormat="1" x14ac:dyDescent="0.25">
      <c r="A30" s="104"/>
      <c r="B30" s="87"/>
      <c r="C30" s="87"/>
      <c r="D30" s="16"/>
      <c r="E30" s="17" t="s">
        <v>19</v>
      </c>
      <c r="F30" s="105"/>
      <c r="G30" s="105"/>
      <c r="H30" s="107"/>
    </row>
    <row r="31" spans="1:8" s="15" customFormat="1" x14ac:dyDescent="0.25">
      <c r="A31" s="104"/>
      <c r="B31" s="87"/>
      <c r="C31" s="87"/>
      <c r="D31" s="16"/>
      <c r="E31" s="17" t="s">
        <v>19</v>
      </c>
      <c r="F31" s="105"/>
      <c r="G31" s="105"/>
      <c r="H31" s="107"/>
    </row>
    <row r="32" spans="1:8" s="15" customFormat="1" x14ac:dyDescent="0.25">
      <c r="A32" s="104"/>
      <c r="B32" s="105"/>
      <c r="C32" s="105"/>
      <c r="D32" s="16"/>
      <c r="E32" s="17" t="s">
        <v>19</v>
      </c>
      <c r="F32" s="105"/>
      <c r="G32" s="105"/>
      <c r="H32" s="107"/>
    </row>
    <row r="33" spans="1:8" s="15" customFormat="1" x14ac:dyDescent="0.25">
      <c r="A33" s="104"/>
      <c r="B33" s="105"/>
      <c r="C33" s="105"/>
      <c r="D33" s="16"/>
      <c r="E33" s="17" t="s">
        <v>19</v>
      </c>
      <c r="F33" s="105"/>
      <c r="G33" s="105"/>
      <c r="H33" s="107"/>
    </row>
    <row r="34" spans="1:8" s="15" customFormat="1" ht="15.75" thickBot="1" x14ac:dyDescent="0.3">
      <c r="A34" s="96"/>
      <c r="B34" s="97"/>
      <c r="C34" s="97"/>
      <c r="D34" s="16"/>
      <c r="E34" s="17" t="s">
        <v>19</v>
      </c>
      <c r="F34" s="97"/>
      <c r="G34" s="97"/>
      <c r="H34" s="108"/>
    </row>
    <row r="35" spans="1:8" ht="22.5" customHeight="1" thickBot="1" x14ac:dyDescent="0.3">
      <c r="A35" s="100" t="s">
        <v>11</v>
      </c>
      <c r="B35" s="99"/>
      <c r="C35" s="99"/>
      <c r="D35" s="99"/>
      <c r="E35" s="99"/>
      <c r="F35" s="98">
        <f>F27+F19+F11</f>
        <v>0</v>
      </c>
      <c r="G35" s="99"/>
      <c r="H35" s="20" t="s">
        <v>5</v>
      </c>
    </row>
    <row r="36" spans="1:8" ht="9.75" customHeight="1" thickBot="1" x14ac:dyDescent="0.3">
      <c r="A36" s="101"/>
      <c r="B36" s="99"/>
      <c r="C36" s="99"/>
      <c r="D36" s="99"/>
      <c r="E36" s="99"/>
      <c r="F36" s="99"/>
      <c r="G36" s="99"/>
      <c r="H36" s="99"/>
    </row>
    <row r="37" spans="1:8" ht="22.5" customHeight="1" thickBot="1" x14ac:dyDescent="0.3">
      <c r="A37" s="100" t="s">
        <v>18</v>
      </c>
      <c r="B37" s="99"/>
      <c r="C37" s="99"/>
      <c r="D37" s="99"/>
      <c r="E37" s="99"/>
      <c r="F37" s="98">
        <f>F9-F35</f>
        <v>0</v>
      </c>
      <c r="G37" s="99"/>
      <c r="H37" s="20" t="s">
        <v>5</v>
      </c>
    </row>
    <row r="38" spans="1:8" ht="9.75" customHeight="1" x14ac:dyDescent="0.25">
      <c r="A38" s="79"/>
      <c r="B38" s="80"/>
      <c r="C38" s="80"/>
      <c r="D38" s="80"/>
      <c r="E38" s="80"/>
      <c r="F38" s="80"/>
      <c r="G38" s="80"/>
      <c r="H38" s="80"/>
    </row>
    <row r="39" spans="1:8" ht="15.75" customHeight="1" x14ac:dyDescent="0.25">
      <c r="A39" s="88" t="s">
        <v>21</v>
      </c>
      <c r="B39" s="5" t="s">
        <v>12</v>
      </c>
      <c r="C39" s="90" t="s">
        <v>1</v>
      </c>
      <c r="D39" s="21">
        <f>F37</f>
        <v>0</v>
      </c>
      <c r="E39" s="5" t="s">
        <v>19</v>
      </c>
      <c r="F39" s="90" t="s">
        <v>1</v>
      </c>
      <c r="G39" s="92" t="e">
        <f>D39/D40*100</f>
        <v>#DIV/0!</v>
      </c>
      <c r="H39" s="94" t="s">
        <v>2</v>
      </c>
    </row>
    <row r="40" spans="1:8" x14ac:dyDescent="0.25">
      <c r="A40" s="89"/>
      <c r="B40" s="6" t="s">
        <v>13</v>
      </c>
      <c r="C40" s="91"/>
      <c r="D40" s="22">
        <f>F9</f>
        <v>0</v>
      </c>
      <c r="E40" s="6" t="s">
        <v>19</v>
      </c>
      <c r="F40" s="91"/>
      <c r="G40" s="93"/>
      <c r="H40" s="95"/>
    </row>
    <row r="41" spans="1:8" ht="9.75" customHeight="1" thickBot="1" x14ac:dyDescent="0.3">
      <c r="A41" s="81"/>
      <c r="B41" s="82"/>
      <c r="C41" s="82"/>
      <c r="D41" s="82"/>
      <c r="E41" s="82"/>
      <c r="F41" s="82"/>
      <c r="G41" s="82"/>
      <c r="H41" s="82"/>
    </row>
    <row r="42" spans="1:8" ht="16.5" thickBot="1" x14ac:dyDescent="0.3">
      <c r="A42" s="84" t="s">
        <v>0</v>
      </c>
      <c r="B42" s="85"/>
      <c r="C42" s="85"/>
      <c r="D42" s="23">
        <f>D5</f>
        <v>0</v>
      </c>
      <c r="E42" s="24" t="s">
        <v>2</v>
      </c>
      <c r="F42" s="25" t="s">
        <v>14</v>
      </c>
      <c r="G42" s="26" t="e">
        <f>G39</f>
        <v>#DIV/0!</v>
      </c>
      <c r="H42" s="27" t="s">
        <v>2</v>
      </c>
    </row>
    <row r="43" spans="1:8" ht="9.75" customHeight="1" thickBot="1" x14ac:dyDescent="0.3">
      <c r="A43" s="83"/>
      <c r="B43" s="80"/>
      <c r="C43" s="80"/>
      <c r="D43" s="80"/>
      <c r="E43" s="80"/>
      <c r="F43" s="80"/>
      <c r="G43" s="80"/>
      <c r="H43" s="80"/>
    </row>
    <row r="44" spans="1:8" ht="16.5" thickBot="1" x14ac:dyDescent="0.3">
      <c r="A44" s="86" t="s">
        <v>15</v>
      </c>
      <c r="B44" s="87"/>
      <c r="C44" s="87"/>
      <c r="D44" s="28" t="s">
        <v>16</v>
      </c>
      <c r="E44" s="29"/>
      <c r="F44" s="30"/>
      <c r="G44" s="31" t="s">
        <v>17</v>
      </c>
      <c r="H44" s="29"/>
    </row>
    <row r="45" spans="1:8" ht="15.75" customHeight="1" x14ac:dyDescent="0.25">
      <c r="A45" s="70"/>
      <c r="B45" s="71"/>
      <c r="C45" s="71"/>
      <c r="D45" s="71"/>
      <c r="E45" s="71"/>
      <c r="F45" s="71"/>
      <c r="G45" s="71"/>
      <c r="H45" s="71"/>
    </row>
    <row r="46" spans="1:8" ht="54" customHeight="1" x14ac:dyDescent="0.25">
      <c r="A46" s="72" t="s">
        <v>23</v>
      </c>
      <c r="B46" s="73"/>
      <c r="C46" s="73"/>
      <c r="D46" s="77" t="s">
        <v>24</v>
      </c>
      <c r="E46" s="78"/>
      <c r="F46" s="73"/>
      <c r="G46" s="73"/>
      <c r="H46" s="73"/>
    </row>
    <row r="47" spans="1:8" x14ac:dyDescent="0.25">
      <c r="A47" s="74" t="s">
        <v>22</v>
      </c>
      <c r="B47" s="71"/>
      <c r="C47" s="71"/>
      <c r="D47" s="71"/>
      <c r="E47" s="71"/>
      <c r="F47" s="75" t="s">
        <v>25</v>
      </c>
      <c r="G47" s="76"/>
      <c r="H47" s="76"/>
    </row>
  </sheetData>
  <dataConsolidate function="product"/>
  <mergeCells count="64">
    <mergeCell ref="A1:H1"/>
    <mergeCell ref="A2:H2"/>
    <mergeCell ref="A3:H3"/>
    <mergeCell ref="A7:D7"/>
    <mergeCell ref="A4:H4"/>
    <mergeCell ref="A6:H6"/>
    <mergeCell ref="F7:G7"/>
    <mergeCell ref="D5:G5"/>
    <mergeCell ref="A5:C5"/>
    <mergeCell ref="F8:G8"/>
    <mergeCell ref="F9:G9"/>
    <mergeCell ref="A9:D9"/>
    <mergeCell ref="A10:H10"/>
    <mergeCell ref="A12:C12"/>
    <mergeCell ref="F11:G11"/>
    <mergeCell ref="A11:E11"/>
    <mergeCell ref="F12:H18"/>
    <mergeCell ref="A13:C13"/>
    <mergeCell ref="A8:D8"/>
    <mergeCell ref="A18:C18"/>
    <mergeCell ref="A15:C15"/>
    <mergeCell ref="A14:C14"/>
    <mergeCell ref="A33:C33"/>
    <mergeCell ref="A16:C16"/>
    <mergeCell ref="A17:C17"/>
    <mergeCell ref="A19:E19"/>
    <mergeCell ref="F19:G19"/>
    <mergeCell ref="F20:H26"/>
    <mergeCell ref="F28:H34"/>
    <mergeCell ref="A23:C23"/>
    <mergeCell ref="A24:C24"/>
    <mergeCell ref="A25:C25"/>
    <mergeCell ref="A26:C26"/>
    <mergeCell ref="A20:C20"/>
    <mergeCell ref="A31:C31"/>
    <mergeCell ref="A30:C30"/>
    <mergeCell ref="A21:C21"/>
    <mergeCell ref="A22:C22"/>
    <mergeCell ref="F27:G27"/>
    <mergeCell ref="A27:E27"/>
    <mergeCell ref="A28:C28"/>
    <mergeCell ref="A29:C29"/>
    <mergeCell ref="A32:C32"/>
    <mergeCell ref="A34:C34"/>
    <mergeCell ref="F35:G35"/>
    <mergeCell ref="A35:E35"/>
    <mergeCell ref="A36:H36"/>
    <mergeCell ref="A37:E37"/>
    <mergeCell ref="F37:G37"/>
    <mergeCell ref="A38:H38"/>
    <mergeCell ref="A41:H41"/>
    <mergeCell ref="A43:H43"/>
    <mergeCell ref="A42:C42"/>
    <mergeCell ref="A44:C44"/>
    <mergeCell ref="A39:A40"/>
    <mergeCell ref="C39:C40"/>
    <mergeCell ref="F39:F40"/>
    <mergeCell ref="G39:G40"/>
    <mergeCell ref="H39:H40"/>
    <mergeCell ref="A45:H45"/>
    <mergeCell ref="A46:C46"/>
    <mergeCell ref="A47:E47"/>
    <mergeCell ref="F47:H47"/>
    <mergeCell ref="D46:H46"/>
  </mergeCells>
  <pageMargins left="0.70866141732283472" right="0.70866141732283472" top="0.51181102362204722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Zonenzuweisung!$A$2:$A$21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7" sqref="A27"/>
    </sheetView>
  </sheetViews>
  <sheetFormatPr baseColWidth="10" defaultRowHeight="15" x14ac:dyDescent="0.25"/>
  <cols>
    <col min="1" max="1" width="31.28515625" style="10" customWidth="1"/>
    <col min="2" max="2" width="3.5703125" style="10" customWidth="1"/>
    <col min="3" max="3" width="5.5703125" customWidth="1"/>
    <col min="4" max="4" width="11.7109375" customWidth="1"/>
    <col min="5" max="5" width="6" customWidth="1"/>
    <col min="6" max="6" width="5.28515625" customWidth="1"/>
    <col min="7" max="8" width="3.5703125" customWidth="1"/>
    <col min="9" max="9" width="9.42578125" customWidth="1"/>
    <col min="10" max="10" width="3.42578125" customWidth="1"/>
  </cols>
  <sheetData>
    <row r="1" spans="1:2" ht="16.5" thickBot="1" x14ac:dyDescent="0.3">
      <c r="A1" s="7" t="s">
        <v>27</v>
      </c>
      <c r="B1" s="35"/>
    </row>
    <row r="2" spans="1:2" ht="15.75" x14ac:dyDescent="0.25">
      <c r="A2" s="8" t="s">
        <v>29</v>
      </c>
      <c r="B2" s="4"/>
    </row>
    <row r="3" spans="1:2" ht="15.75" x14ac:dyDescent="0.25">
      <c r="A3" s="8" t="s">
        <v>30</v>
      </c>
      <c r="B3" s="4"/>
    </row>
    <row r="4" spans="1:2" ht="15.75" x14ac:dyDescent="0.25">
      <c r="A4" s="8" t="s">
        <v>31</v>
      </c>
      <c r="B4" s="4"/>
    </row>
    <row r="5" spans="1:2" ht="15.75" x14ac:dyDescent="0.25">
      <c r="A5" s="8" t="s">
        <v>32</v>
      </c>
      <c r="B5" s="4"/>
    </row>
    <row r="6" spans="1:2" ht="15.75" x14ac:dyDescent="0.25">
      <c r="A6" s="8" t="s">
        <v>33</v>
      </c>
      <c r="B6" s="4"/>
    </row>
    <row r="7" spans="1:2" ht="15.75" x14ac:dyDescent="0.25">
      <c r="A7" s="8" t="s">
        <v>34</v>
      </c>
      <c r="B7" s="4"/>
    </row>
    <row r="8" spans="1:2" ht="15.75" x14ac:dyDescent="0.25">
      <c r="A8" s="8" t="s">
        <v>35</v>
      </c>
      <c r="B8" s="4"/>
    </row>
    <row r="9" spans="1:2" ht="15.75" x14ac:dyDescent="0.25">
      <c r="A9" s="8" t="s">
        <v>36</v>
      </c>
      <c r="B9" s="4"/>
    </row>
    <row r="10" spans="1:2" ht="15.75" x14ac:dyDescent="0.25">
      <c r="A10" s="8" t="s">
        <v>37</v>
      </c>
      <c r="B10" s="4"/>
    </row>
    <row r="11" spans="1:2" ht="15.75" x14ac:dyDescent="0.25">
      <c r="A11" s="8" t="s">
        <v>38</v>
      </c>
      <c r="B11" s="4"/>
    </row>
    <row r="12" spans="1:2" ht="15.75" x14ac:dyDescent="0.25">
      <c r="A12" s="8" t="s">
        <v>39</v>
      </c>
      <c r="B12" s="4"/>
    </row>
    <row r="13" spans="1:2" ht="15.75" x14ac:dyDescent="0.25">
      <c r="A13" s="8" t="s">
        <v>40</v>
      </c>
      <c r="B13" s="4"/>
    </row>
    <row r="14" spans="1:2" ht="15.75" x14ac:dyDescent="0.25">
      <c r="A14" s="8" t="s">
        <v>41</v>
      </c>
      <c r="B14" s="4"/>
    </row>
    <row r="15" spans="1:2" ht="15.75" x14ac:dyDescent="0.25">
      <c r="A15" s="8" t="s">
        <v>42</v>
      </c>
      <c r="B15" s="4"/>
    </row>
    <row r="16" spans="1:2" ht="15.75" x14ac:dyDescent="0.25">
      <c r="A16" s="8" t="s">
        <v>43</v>
      </c>
      <c r="B16" s="4"/>
    </row>
    <row r="17" spans="1:10" ht="15.75" x14ac:dyDescent="0.25">
      <c r="A17" s="8" t="s">
        <v>44</v>
      </c>
      <c r="B17" s="4"/>
    </row>
    <row r="18" spans="1:10" ht="15.75" x14ac:dyDescent="0.25">
      <c r="A18" s="8" t="s">
        <v>45</v>
      </c>
      <c r="B18" s="4"/>
    </row>
    <row r="19" spans="1:10" ht="15.75" x14ac:dyDescent="0.25">
      <c r="A19" s="8" t="s">
        <v>46</v>
      </c>
      <c r="B19" s="4"/>
    </row>
    <row r="20" spans="1:10" ht="16.5" thickBot="1" x14ac:dyDescent="0.3">
      <c r="A20" s="9" t="s">
        <v>47</v>
      </c>
      <c r="B20" s="4"/>
      <c r="C20" s="59" t="s">
        <v>49</v>
      </c>
      <c r="D20" s="36"/>
      <c r="E20" s="36"/>
      <c r="F20" s="36"/>
      <c r="G20" s="37"/>
      <c r="H20" s="37"/>
      <c r="I20" s="37"/>
      <c r="J20" s="37"/>
    </row>
    <row r="21" spans="1:10" ht="16.5" thickBot="1" x14ac:dyDescent="0.3">
      <c r="A21" s="32" t="s">
        <v>48</v>
      </c>
      <c r="B21" s="60" t="s">
        <v>1</v>
      </c>
      <c r="C21" s="42" t="s">
        <v>50</v>
      </c>
      <c r="D21" s="43"/>
      <c r="E21" s="43"/>
      <c r="F21" s="43"/>
      <c r="G21" s="44"/>
      <c r="H21" s="44"/>
      <c r="I21" s="44">
        <f>I26</f>
        <v>40</v>
      </c>
      <c r="J21" s="45" t="s">
        <v>2</v>
      </c>
    </row>
    <row r="22" spans="1:10" ht="17.25" x14ac:dyDescent="0.25">
      <c r="C22" s="65" t="s">
        <v>53</v>
      </c>
      <c r="D22" s="61">
        <v>0.3</v>
      </c>
      <c r="E22" s="46" t="s">
        <v>52</v>
      </c>
      <c r="F22" s="63">
        <v>1500</v>
      </c>
      <c r="G22" s="47" t="s">
        <v>57</v>
      </c>
      <c r="H22" s="48" t="s">
        <v>51</v>
      </c>
      <c r="I22" s="47">
        <f>F22*D22</f>
        <v>450</v>
      </c>
      <c r="J22" s="49" t="s">
        <v>57</v>
      </c>
    </row>
    <row r="23" spans="1:10" ht="17.25" x14ac:dyDescent="0.25">
      <c r="C23" s="66" t="s">
        <v>54</v>
      </c>
      <c r="D23" s="62">
        <v>0.45</v>
      </c>
      <c r="E23" s="50" t="s">
        <v>52</v>
      </c>
      <c r="F23" s="64">
        <v>3000</v>
      </c>
      <c r="G23" s="51" t="s">
        <v>57</v>
      </c>
      <c r="H23" s="52" t="s">
        <v>51</v>
      </c>
      <c r="I23" s="51">
        <f>F23*D23</f>
        <v>1350</v>
      </c>
      <c r="J23" s="53" t="s">
        <v>57</v>
      </c>
    </row>
    <row r="24" spans="1:10" ht="17.25" x14ac:dyDescent="0.25">
      <c r="A24" s="34"/>
      <c r="B24" s="34"/>
      <c r="C24" s="66"/>
      <c r="D24" s="62"/>
      <c r="E24" s="50" t="s">
        <v>52</v>
      </c>
      <c r="F24" s="64"/>
      <c r="G24" s="51" t="s">
        <v>57</v>
      </c>
      <c r="H24" s="52" t="s">
        <v>51</v>
      </c>
      <c r="I24" s="51">
        <f>F24*D24</f>
        <v>0</v>
      </c>
      <c r="J24" s="53" t="s">
        <v>57</v>
      </c>
    </row>
    <row r="25" spans="1:10" ht="17.25" x14ac:dyDescent="0.25">
      <c r="A25" s="33"/>
      <c r="B25" s="33"/>
      <c r="C25" s="67" t="s">
        <v>55</v>
      </c>
      <c r="D25" s="68"/>
      <c r="E25" s="41" t="s">
        <v>52</v>
      </c>
      <c r="F25" s="39">
        <f>SUM(F22:F24)</f>
        <v>4500</v>
      </c>
      <c r="G25" s="40" t="s">
        <v>57</v>
      </c>
      <c r="H25" s="41" t="s">
        <v>51</v>
      </c>
      <c r="I25" s="38">
        <f>SUM(I22:I24)</f>
        <v>1800</v>
      </c>
      <c r="J25" s="54" t="s">
        <v>57</v>
      </c>
    </row>
    <row r="26" spans="1:10" ht="15.75" thickBot="1" x14ac:dyDescent="0.3">
      <c r="C26" s="55" t="s">
        <v>56</v>
      </c>
      <c r="D26" s="56"/>
      <c r="E26" s="56"/>
      <c r="F26" s="56"/>
      <c r="G26" s="56"/>
      <c r="H26" s="57" t="s">
        <v>51</v>
      </c>
      <c r="I26" s="56">
        <f>100/F25*I25</f>
        <v>40</v>
      </c>
      <c r="J26" s="58" t="s">
        <v>2</v>
      </c>
    </row>
    <row r="27" spans="1:10" x14ac:dyDescent="0.25">
      <c r="A27" s="33"/>
      <c r="B27" s="33"/>
    </row>
    <row r="28" spans="1:10" x14ac:dyDescent="0.25">
      <c r="C28" s="69"/>
      <c r="D28" t="s">
        <v>58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Grünflächenziffer</vt:lpstr>
      <vt:lpstr>Zonenzuweisung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Imhof Lorena</dc:creator>
  <cp:lastModifiedBy>Martin Hengartner</cp:lastModifiedBy>
  <cp:lastPrinted>2023-03-14T09:45:43Z</cp:lastPrinted>
  <dcterms:created xsi:type="dcterms:W3CDTF">2018-01-08T13:09:26Z</dcterms:created>
  <dcterms:modified xsi:type="dcterms:W3CDTF">2023-03-14T10:41:16Z</dcterms:modified>
</cp:coreProperties>
</file>